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гцп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<sst xmlns="http://schemas.openxmlformats.org/spreadsheetml/2006/main" count="54" uniqueCount="50">
  <si>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ИТОГО</t>
  </si>
  <si>
    <t xml:space="preserve">Обоснование расчета  начальной (максимальной) цены контракта 
</t>
  </si>
  <si>
    <r>
      <t xml:space="preserve"> Способ размещения заказа  </t>
    </r>
    <r>
      <rPr>
        <u val="single"/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Запрос котировок</t>
    </r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</si>
  <si>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</si>
  <si>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</si>
  <si>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</si>
  <si>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</si>
  <si>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</si>
  <si>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Фактическая потребность</t>
  </si>
  <si>
    <t>Средняя цена за уп.,(руб.)</t>
  </si>
  <si>
    <t>сумма, (руб.)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</si>
  <si>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</si>
  <si>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</si>
  <si>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</si>
  <si>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Главный врач _____________________________ В.А.Каданцев</t>
  </si>
  <si>
    <t>Начальник отдела ОМТС __________________Л.П.Чулошникова</t>
  </si>
  <si>
    <t xml:space="preserve">Обоснованием расчета начальной (максимальной) цены была использована информация о предельных отпускных ценах, зарегистрированных и внесенных </t>
  </si>
  <si>
    <t xml:space="preserve">Согласовано:                                           </t>
  </si>
  <si>
    <t xml:space="preserve">Начальник отдела по </t>
  </si>
  <si>
    <t>здравоохранению и социальным вопросам   _______________ В.В.Иванов</t>
  </si>
  <si>
    <t>Дата согласования сводной таблицы ________________ 2011 года</t>
  </si>
  <si>
    <t xml:space="preserve">в Государственный Реестр цен на жизненно необходимые и важнейшие лекарственные средства (ЖНВЛС), а также базы данных об уровне текущих оптовых </t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</si>
  <si>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</si>
  <si>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</si>
  <si>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</si>
  <si>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</si>
  <si>
    <t>оптовой цены лекарстенных средств в ХМАО - Югре реестра ЖНВЛС и средней цены базы данных об уровне текущих оптовых ценах на лекарственные средства.</t>
  </si>
  <si>
    <t xml:space="preserve">ценах на лекарственные средства на июнь 2011 года. Начальная (максимальная) цена контракта получена путем сложения максимальной </t>
  </si>
  <si>
    <t xml:space="preserve">№1 (Государственный реестр цен на ЖНВЛC) </t>
  </si>
  <si>
    <t xml:space="preserve">№1 (Государственный реестр цен на ЖНВЛC)  </t>
  </si>
  <si>
    <t xml:space="preserve"> № 2 (база данных об уровне текущих оптовых цен на лекарственные средства)</t>
  </si>
  <si>
    <t xml:space="preserve">  № 2 (база данных об уровне текущих оптовых цен на лекарственные средства)</t>
  </si>
  <si>
    <t>Зидовудин + Ламивудин</t>
  </si>
  <si>
    <t>Лопинавир + Ритонавир</t>
  </si>
  <si>
    <t>Диоксотетрагидрокситетрагидронафталин</t>
  </si>
  <si>
    <t>Поливитамины</t>
  </si>
  <si>
    <t>Аскорбиновая кислота</t>
  </si>
  <si>
    <t>Кагоцел</t>
  </si>
  <si>
    <t>Комбивир</t>
  </si>
  <si>
    <t>Калетра</t>
  </si>
  <si>
    <t>Оксолиновая</t>
  </si>
  <si>
    <t>Ревит</t>
  </si>
  <si>
    <t xml:space="preserve">Таблетки, покрытые оболочкой, 1 таблетка содержит
ламивудин 150 мг
зидовудин 300 мг
вспомогательные вещества: МКЦ; натрия крахмала гликолят тип А; кремний коллоидный безводный; магния стеарат  
в блистерах по 10 шт.; в упаковке 6 блистеров.
</t>
  </si>
  <si>
    <t xml:space="preserve">Таблетки покрытые пленочной оболочкой, 1 таблетка содержит лопинавир 200мг ритонавир 50мг  Вспомогательные вещества: коповидон К28, сорбитана лаурат, кремния диоксид коллоидный; 2 слой (натрия стеарилфумарат, кремния диоксид коллоидный).
Таблетки 120 шт. - флаконы пластиковые (1) - пачка картонная.
</t>
  </si>
  <si>
    <t>Мазь 0,25% в тубах по 10 г</t>
  </si>
  <si>
    <t>1 драже содержит ретинола ацетата 0,00086 г (2500 МЕ), тиамина бромида 0,00129 г, рибофлавина 0,001 г и кислоты аскорбиновой 0,035 г; в стеклянной банке  100 шт. драже, пачка картонная</t>
  </si>
  <si>
    <t xml:space="preserve">1 драже содержит аскорбиновой кислоты 50 мг; в стеклянной банке или флаконах  200 шт., в картонной пачке. </t>
  </si>
  <si>
    <t xml:space="preserve">Таблетки, 1 таблетка содержит
активное вещество (кагоцел®) 12 мг
вспомогательные вещества: крахмал картофельный; кальция стеарат; Лудипресс (лактоза прямого прессования, состав: лактоза моногидрат, повидон, кросповидон)  
в контурной ячейковой упаковке 10 шт.; в пачке картонной 1 упаковка.
</t>
  </si>
  <si>
    <t>на поставку противовирусных препаратов для профилактики заражения медперсонала  (1.3.4.), профилактика вертикального пути передачи новорожденному ВИЧ инфекции в период  (1.3.5.), обеспечение современными лекарственными препаратами для лечения ВИЧ СПИД больных (1.3.6.), приобретение препаратов для неспецифической профилактики гриппа и ОРЗ (1.4.2.)  на третий квартал 2011 года по разделу (0909) за счет средств Городской целевой программы «Реализация приоритетного национального проекта в сфере здравоохранения в г.Югорске на 2011г» для МУ «Центральная городская больница г Югорска»</t>
  </si>
  <si>
    <t>Дата составления сводной таблицы 29 июня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</si>
</sst>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2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2" fontId="51" fillId="33" borderId="11" xfId="0" applyNumberFormat="1" applyFont="1" applyFill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 wrapText="1"/>
    </xf>
    <xf numFmtId="2" fontId="51" fillId="33" borderId="13" xfId="0" applyNumberFormat="1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0" fontId="51" fillId="0" borderId="14" xfId="0" applyFont="1" applyBorder="1" applyAlignment="1">
      <alignment/>
    </xf>
    <xf numFmtId="164" fontId="52" fillId="0" borderId="14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2" fillId="0" borderId="14" xfId="0" applyFont="1" applyBorder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/>
    </xf>
    <xf numFmtId="0" fontId="47" fillId="0" borderId="24" xfId="0" applyFont="1" applyBorder="1" applyAlignment="1">
      <alignment horizontal="left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90" zoomScaleNormal="90" zoomScalePageLayoutView="0" workbookViewId="0" topLeftCell="A1">
      <selection activeCell="E12" sqref="E12"/>
    </sheetView>
  </sheetViews>
  <sheetFormatPr defaultColWidth="9.140625" defaultRowHeight="15"/>
  <cols>
    <col min="2" max="2" width="22.28125" style="0" customWidth="1"/>
    <col min="3" max="3" width="17.140625" style="0" customWidth="1"/>
    <col min="4" max="4" width="14.7109375" style="0" customWidth="1"/>
    <col min="5" max="5" width="49.28125" style="0" customWidth="1"/>
    <col min="7" max="7" width="9.7109375" style="0" customWidth="1"/>
    <col min="8" max="8" width="12.421875" style="0" customWidth="1"/>
  </cols>
  <sheetData>
    <row r="1" spans="1:9" ht="15">
      <c r="A1" s="46" t="s">
        <v>1</v>
      </c>
      <c r="B1" s="47"/>
      <c r="C1" s="47"/>
      <c r="D1" s="47"/>
      <c r="E1" s="47"/>
      <c r="F1" s="47"/>
      <c r="G1" s="47"/>
      <c r="H1" s="47"/>
      <c r="I1" s="1"/>
    </row>
    <row r="2" spans="1:9" ht="67.5" customHeight="1">
      <c r="A2" s="48" t="s">
        <v>48</v>
      </c>
      <c r="B2" s="49"/>
      <c r="C2" s="49"/>
      <c r="D2" s="49"/>
      <c r="E2" s="49"/>
      <c r="F2" s="49"/>
      <c r="G2" s="49"/>
      <c r="H2" s="49"/>
      <c r="I2" s="1"/>
    </row>
    <row r="3" spans="1:9" ht="15">
      <c r="A3" s="2"/>
      <c r="B3" s="3"/>
      <c r="C3" s="1"/>
      <c r="D3" s="1"/>
      <c r="E3" s="1"/>
      <c r="F3" s="1"/>
      <c r="G3" s="1"/>
      <c r="H3" s="4"/>
      <c r="I3" s="1"/>
    </row>
    <row r="4" spans="1:9" ht="15">
      <c r="A4" s="1" t="s">
        <v>2</v>
      </c>
      <c r="B4" s="2"/>
      <c r="C4" s="2"/>
      <c r="D4" s="1"/>
      <c r="E4" s="1"/>
      <c r="F4" s="1"/>
      <c r="G4" s="1"/>
      <c r="H4" s="5"/>
      <c r="I4" s="1"/>
    </row>
    <row r="5" spans="1:9" ht="57">
      <c r="A5" s="6" t="s">
        <v>3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1"/>
    </row>
    <row r="6" spans="1:9" ht="15.75" thickBot="1">
      <c r="A6" s="8">
        <v>1</v>
      </c>
      <c r="B6" s="8">
        <v>2</v>
      </c>
      <c r="C6" s="9">
        <v>3</v>
      </c>
      <c r="D6" s="29">
        <v>4</v>
      </c>
      <c r="E6" s="8">
        <v>5</v>
      </c>
      <c r="F6" s="8">
        <v>6</v>
      </c>
      <c r="G6" s="8">
        <v>7</v>
      </c>
      <c r="H6" s="8">
        <v>8</v>
      </c>
      <c r="I6" s="1"/>
    </row>
    <row r="7" spans="1:9" ht="123.75" customHeight="1" thickBot="1">
      <c r="A7" s="10">
        <v>1</v>
      </c>
      <c r="B7" s="14" t="s">
        <v>29</v>
      </c>
      <c r="C7" s="36" t="s">
        <v>32</v>
      </c>
      <c r="D7" s="37" t="s">
        <v>38</v>
      </c>
      <c r="E7" s="30" t="s">
        <v>42</v>
      </c>
      <c r="F7" s="44">
        <v>3</v>
      </c>
      <c r="G7" s="14">
        <v>3962.96</v>
      </c>
      <c r="H7" s="14">
        <f aca="true" t="shared" si="0" ref="H7:H12">G7*F7</f>
        <v>11888.880000000001</v>
      </c>
      <c r="I7" s="1"/>
    </row>
    <row r="8" spans="1:9" ht="87" customHeight="1" thickBot="1">
      <c r="A8" s="10">
        <v>2</v>
      </c>
      <c r="B8" s="14" t="s">
        <v>28</v>
      </c>
      <c r="C8" s="38" t="s">
        <v>33</v>
      </c>
      <c r="D8" s="39" t="s">
        <v>39</v>
      </c>
      <c r="E8" s="31" t="s">
        <v>43</v>
      </c>
      <c r="F8" s="45">
        <v>3</v>
      </c>
      <c r="G8" s="14">
        <v>7570.02</v>
      </c>
      <c r="H8" s="14">
        <f t="shared" si="0"/>
        <v>22710.06</v>
      </c>
      <c r="I8" s="1"/>
    </row>
    <row r="9" spans="1:9" ht="66.75" customHeight="1" thickBot="1">
      <c r="A9" s="10">
        <v>3</v>
      </c>
      <c r="B9" s="14" t="s">
        <v>30</v>
      </c>
      <c r="C9" s="38" t="s">
        <v>34</v>
      </c>
      <c r="D9" s="40" t="s">
        <v>40</v>
      </c>
      <c r="E9" s="33" t="s">
        <v>44</v>
      </c>
      <c r="F9" s="45">
        <v>2146</v>
      </c>
      <c r="G9" s="15">
        <v>13.38</v>
      </c>
      <c r="H9" s="14">
        <f t="shared" si="0"/>
        <v>28713.480000000003</v>
      </c>
      <c r="I9" s="1"/>
    </row>
    <row r="10" spans="1:9" ht="61.5" customHeight="1" thickBot="1">
      <c r="A10" s="10">
        <v>4</v>
      </c>
      <c r="B10" s="14" t="s">
        <v>30</v>
      </c>
      <c r="C10" s="38" t="s">
        <v>35</v>
      </c>
      <c r="D10" s="41" t="s">
        <v>41</v>
      </c>
      <c r="E10" s="32" t="s">
        <v>45</v>
      </c>
      <c r="F10" s="45">
        <v>2146</v>
      </c>
      <c r="G10" s="15">
        <v>11.11</v>
      </c>
      <c r="H10" s="14">
        <f t="shared" si="0"/>
        <v>23842.059999999998</v>
      </c>
      <c r="I10" s="1"/>
    </row>
    <row r="11" spans="1:9" ht="61.5" customHeight="1" thickBot="1">
      <c r="A11" s="10">
        <v>5</v>
      </c>
      <c r="B11" s="14" t="s">
        <v>31</v>
      </c>
      <c r="C11" s="38" t="s">
        <v>36</v>
      </c>
      <c r="D11" s="42" t="s">
        <v>36</v>
      </c>
      <c r="E11" s="30" t="s">
        <v>46</v>
      </c>
      <c r="F11" s="45">
        <v>2158</v>
      </c>
      <c r="G11" s="24">
        <v>12.48</v>
      </c>
      <c r="H11" s="25">
        <f t="shared" si="0"/>
        <v>26931.84</v>
      </c>
      <c r="I11" s="1"/>
    </row>
    <row r="12" spans="1:9" ht="91.5" customHeight="1" thickBot="1">
      <c r="A12" s="10">
        <v>6</v>
      </c>
      <c r="B12" s="14" t="s">
        <v>29</v>
      </c>
      <c r="C12" s="38" t="s">
        <v>37</v>
      </c>
      <c r="D12" s="43" t="s">
        <v>37</v>
      </c>
      <c r="E12" s="31" t="s">
        <v>47</v>
      </c>
      <c r="F12" s="45">
        <v>708</v>
      </c>
      <c r="G12" s="22">
        <v>208.7</v>
      </c>
      <c r="H12" s="23">
        <f t="shared" si="0"/>
        <v>147759.6</v>
      </c>
      <c r="I12" s="1"/>
    </row>
    <row r="13" spans="1:9" ht="24.75" customHeight="1">
      <c r="A13" s="26"/>
      <c r="B13" s="16" t="s">
        <v>0</v>
      </c>
      <c r="C13" s="35"/>
      <c r="D13" s="35"/>
      <c r="E13" s="17"/>
      <c r="F13" s="27"/>
      <c r="G13" s="21"/>
      <c r="H13" s="28">
        <f>H12+H11+H10+H9+H8+H7</f>
        <v>261845.92</v>
      </c>
      <c r="I13" s="1"/>
    </row>
    <row r="14" spans="1:9" ht="64.5" customHeight="1" thickBot="1">
      <c r="A14" s="11"/>
      <c r="B14" s="34" t="s">
        <v>11</v>
      </c>
      <c r="C14" s="19"/>
      <c r="D14" s="19"/>
      <c r="E14" s="27"/>
      <c r="F14" s="17"/>
      <c r="G14" s="17"/>
      <c r="H14" s="17"/>
      <c r="I14" s="1"/>
    </row>
    <row r="15" spans="1:9" ht="15">
      <c r="A15" s="11"/>
      <c r="B15" s="18" t="s">
        <v>12</v>
      </c>
      <c r="C15" s="16"/>
      <c r="D15" s="17"/>
      <c r="E15" s="17"/>
      <c r="F15" s="17"/>
      <c r="G15" s="17"/>
      <c r="H15" s="20">
        <v>261846</v>
      </c>
      <c r="I15" s="1"/>
    </row>
    <row r="16" spans="1:9" ht="16.5" customHeight="1">
      <c r="A16" s="50" t="s">
        <v>13</v>
      </c>
      <c r="B16" s="51"/>
      <c r="C16" s="51"/>
      <c r="D16" s="51"/>
      <c r="E16" s="51"/>
      <c r="F16" s="51"/>
      <c r="G16" s="51"/>
      <c r="H16" s="52"/>
      <c r="I16" s="1"/>
    </row>
    <row r="17" spans="1:9" ht="28.5" customHeight="1">
      <c r="A17" s="53" t="s">
        <v>14</v>
      </c>
      <c r="B17" s="53"/>
      <c r="C17" s="53"/>
      <c r="D17" s="53"/>
      <c r="E17" s="53"/>
      <c r="F17" s="53"/>
      <c r="G17" s="53"/>
      <c r="H17" s="1"/>
      <c r="I17" s="1"/>
    </row>
    <row r="18" spans="1:9" ht="18" customHeight="1">
      <c r="A18" s="54" t="s">
        <v>15</v>
      </c>
      <c r="B18" s="54"/>
      <c r="C18" s="54"/>
      <c r="D18" s="54"/>
      <c r="E18" s="55"/>
      <c r="F18" s="12"/>
      <c r="G18" s="12"/>
      <c r="H18" s="1"/>
      <c r="I18" s="1"/>
    </row>
    <row r="19" spans="1:9" ht="25.5" customHeight="1">
      <c r="A19" s="1" t="s">
        <v>49</v>
      </c>
      <c r="B19" s="1"/>
      <c r="C19" s="1"/>
      <c r="D19" s="1"/>
      <c r="E19" s="1"/>
      <c r="F19" s="1"/>
      <c r="G19" s="1"/>
      <c r="H19" s="1"/>
      <c r="I19" s="1"/>
    </row>
    <row r="20" spans="1:9" ht="24" customHeight="1">
      <c r="A20" s="1" t="s">
        <v>16</v>
      </c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 t="s">
        <v>21</v>
      </c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 t="s">
        <v>27</v>
      </c>
      <c r="B22" s="1"/>
      <c r="C22" s="1"/>
      <c r="D22" s="1"/>
      <c r="E22" s="1"/>
      <c r="F22" s="1"/>
      <c r="G22" s="1"/>
      <c r="H22" s="1"/>
      <c r="I22" s="1"/>
    </row>
    <row r="23" spans="1:9" ht="15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1.75" customHeight="1">
      <c r="A25" s="1" t="s">
        <v>22</v>
      </c>
      <c r="B25" s="1"/>
      <c r="C25" s="1"/>
      <c r="D25" s="1"/>
      <c r="E25" s="1"/>
      <c r="F25" s="1"/>
      <c r="G25" s="1"/>
      <c r="H25" s="1"/>
      <c r="I25" s="1"/>
    </row>
    <row r="26" spans="1:9" ht="15.75" customHeight="1">
      <c r="A26" s="55" t="s">
        <v>23</v>
      </c>
      <c r="B26" s="55"/>
      <c r="C26" s="55"/>
      <c r="D26" s="55"/>
      <c r="E26" s="1"/>
      <c r="F26" s="1"/>
      <c r="G26" s="1"/>
      <c r="H26" s="1"/>
      <c r="I26" s="1"/>
    </row>
    <row r="27" spans="1:9" ht="15">
      <c r="A27" s="1" t="s">
        <v>24</v>
      </c>
      <c r="B27" s="1"/>
      <c r="C27" s="1"/>
      <c r="D27" s="1"/>
      <c r="E27" s="1"/>
      <c r="F27" s="1"/>
      <c r="G27" s="1"/>
      <c r="H27" s="1"/>
      <c r="I27" s="1"/>
    </row>
    <row r="28" spans="1:9" ht="15">
      <c r="A28" s="1" t="s">
        <v>25</v>
      </c>
      <c r="B28" s="1"/>
      <c r="C28" s="1"/>
      <c r="D28" s="1"/>
      <c r="E28" s="1"/>
      <c r="F28" s="1"/>
      <c r="G28" s="1"/>
      <c r="H28" s="1"/>
      <c r="I28" s="1"/>
    </row>
    <row r="29" spans="1:9" ht="28.5" customHeight="1">
      <c r="A29" s="1" t="s">
        <v>17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13" t="s">
        <v>18</v>
      </c>
      <c r="B30" s="13"/>
      <c r="C30" s="13"/>
      <c r="D30" s="13"/>
      <c r="E30" s="1"/>
      <c r="F30" s="1"/>
      <c r="G30" s="1"/>
      <c r="H30" s="1"/>
      <c r="I30" s="1"/>
    </row>
    <row r="31" spans="1:9" ht="15">
      <c r="A31" s="1" t="s">
        <v>19</v>
      </c>
      <c r="B31" s="13"/>
      <c r="C31" s="13"/>
      <c r="D31" s="13"/>
      <c r="E31" s="1"/>
      <c r="F31" s="1"/>
      <c r="G31" s="1"/>
      <c r="H31" s="1"/>
      <c r="I31" s="1"/>
    </row>
    <row r="32" spans="1:9" ht="15">
      <c r="A32" s="1"/>
      <c r="B32" s="13"/>
      <c r="C32" s="13"/>
      <c r="D32" s="1"/>
      <c r="E32" s="1"/>
      <c r="F32" s="1"/>
      <c r="G32" s="1"/>
      <c r="H32" s="1"/>
      <c r="I32" s="1"/>
    </row>
    <row r="33" spans="1:9" ht="15">
      <c r="A33" s="55" t="s">
        <v>20</v>
      </c>
      <c r="B33" s="55"/>
      <c r="C33" s="55"/>
      <c r="D33" s="55"/>
      <c r="E33" s="55"/>
      <c r="F33" s="55"/>
      <c r="G33" s="1"/>
      <c r="H33" s="1"/>
      <c r="I33" s="1"/>
    </row>
  </sheetData>
  <sheetProtection/>
  <mergeCells count="7">
    <mergeCell ref="A1:H1"/>
    <mergeCell ref="A2:H2"/>
    <mergeCell ref="A16:H16"/>
    <mergeCell ref="A17:G17"/>
    <mergeCell ref="A18:E18"/>
    <mergeCell ref="A33:F33"/>
    <mergeCell ref="A26:D2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2011-06-30T03:11:07Z</dcterms:modified>
  <cp:category/>
  <cp:version/>
  <cp:contentType/>
  <cp:contentStatus/>
</cp:coreProperties>
</file>